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<sst xmlns="http://schemas.openxmlformats.org/spreadsheetml/2006/main" count="122" uniqueCount="82">
  <si>
    <t>Крушевац</t>
  </si>
  <si>
    <t>Јелена Спасојевић</t>
  </si>
  <si>
    <t>Земун</t>
  </si>
  <si>
    <t>Милан Косановић</t>
  </si>
  <si>
    <t>Богдана Јелић</t>
  </si>
  <si>
    <t>Обреновац</t>
  </si>
  <si>
    <t>Душан Дробњак</t>
  </si>
  <si>
    <t xml:space="preserve">Петар Митрић </t>
  </si>
  <si>
    <t>Душан Бабић</t>
  </si>
  <si>
    <t>Марко Маљковић</t>
  </si>
  <si>
    <t>Иван Танасијевић</t>
  </si>
  <si>
    <t>Предраг Обрадовић</t>
  </si>
  <si>
    <t>Јелена Тришовић</t>
  </si>
  <si>
    <t>Александар Левић</t>
  </si>
  <si>
    <t>Никола Шајиновић</t>
  </si>
  <si>
    <t>Бранко Грбић</t>
  </si>
  <si>
    <t>Марко Новковић</t>
  </si>
  <si>
    <t>Петар Трифуновић</t>
  </si>
  <si>
    <t>Немања Јелић</t>
  </si>
  <si>
    <t>Богдан Остојић</t>
  </si>
  <si>
    <t>Ђорђе Жикелић</t>
  </si>
  <si>
    <t>Милош Пушица</t>
  </si>
  <si>
    <t>Качарево</t>
  </si>
  <si>
    <t>Ниш</t>
  </si>
  <si>
    <t>Анђела Шарковић</t>
  </si>
  <si>
    <t>Иван Дамњановић</t>
  </si>
  <si>
    <t>Жарко Ранђеловић</t>
  </si>
  <si>
    <t>Јована Тодоровић</t>
  </si>
  <si>
    <t>Нови Сад</t>
  </si>
  <si>
    <t>Гимназија "Јован Јовановић Змај"</t>
  </si>
  <si>
    <t>Куцура</t>
  </si>
  <si>
    <t>Име и презиме</t>
  </si>
  <si>
    <t>Школа</t>
  </si>
  <si>
    <t>Место</t>
  </si>
  <si>
    <t>Ивањица</t>
  </si>
  <si>
    <t>Чачак</t>
  </si>
  <si>
    <t>Максим Стокић</t>
  </si>
  <si>
    <t>Лазар Мојсиловић</t>
  </si>
  <si>
    <t>Београд</t>
  </si>
  <si>
    <t xml:space="preserve">Кристина Силађи </t>
  </si>
  <si>
    <t>Математичка гимназија</t>
  </si>
  <si>
    <t xml:space="preserve">Дарко Мијатов </t>
  </si>
  <si>
    <t xml:space="preserve">Иван Недић  </t>
  </si>
  <si>
    <t>Разред</t>
  </si>
  <si>
    <t>Шифра</t>
  </si>
  <si>
    <t>Награда</t>
  </si>
  <si>
    <t>Поени са државног</t>
  </si>
  <si>
    <t>Симон Стојковић</t>
  </si>
  <si>
    <t>Ивона Јурошевић</t>
  </si>
  <si>
    <t>ОШ "Бранко Радичевић"</t>
  </si>
  <si>
    <t>Братунац</t>
  </si>
  <si>
    <t>Ања Шврака</t>
  </si>
  <si>
    <t>Милан Кузмановић</t>
  </si>
  <si>
    <t>ОШ "Алекса Шантић"</t>
  </si>
  <si>
    <t>ОШ "Бранко Ћопић"</t>
  </si>
  <si>
    <t>Бања Лука</t>
  </si>
  <si>
    <t>РБр</t>
  </si>
  <si>
    <t>ОШ "Ћеле кула"</t>
  </si>
  <si>
    <t>ОШ при Математичкој гимназији</t>
  </si>
  <si>
    <t>ОШ "Војвода Радомир Путник</t>
  </si>
  <si>
    <t>ОШ "Свети Сава"</t>
  </si>
  <si>
    <t>ОШ "Десанка Максимовић"</t>
  </si>
  <si>
    <t>ОШ "Братство јединство"</t>
  </si>
  <si>
    <t>ОШ "др Драгиша Мишовић"</t>
  </si>
  <si>
    <t>ОШ "Бубањски хероји"</t>
  </si>
  <si>
    <t>ОШ "Јелена Ћетковић"</t>
  </si>
  <si>
    <t>ОШ "Аца Милосављевић"</t>
  </si>
  <si>
    <t>ОШ "14. октобар"</t>
  </si>
  <si>
    <t>ОШ "Жарко Зрењанин"</t>
  </si>
  <si>
    <t>ОШ "Драгомир Марковић"</t>
  </si>
  <si>
    <t>ОШ "Јован Јовановић Змај"</t>
  </si>
  <si>
    <t>ОШ "Милинко Кушић"</t>
  </si>
  <si>
    <t>1. дан</t>
  </si>
  <si>
    <t>2. дан</t>
  </si>
  <si>
    <t>Просек</t>
  </si>
  <si>
    <t xml:space="preserve">Маријана Вујадиновић </t>
  </si>
  <si>
    <t>Бојан Рошко</t>
  </si>
  <si>
    <t>Зајечар</t>
  </si>
  <si>
    <t>Гимназија</t>
  </si>
  <si>
    <t>п</t>
  </si>
  <si>
    <t>Ук.</t>
  </si>
  <si>
    <t>Милица Колунџија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</si>
</sst>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2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8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0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.00390625" style="0" customWidth="1"/>
    <col min="2" max="2" width="22.57421875" style="0" customWidth="1"/>
    <col min="3" max="3" width="32.7109375" style="0" customWidth="1"/>
    <col min="4" max="4" width="10.421875" style="0" customWidth="1"/>
    <col min="5" max="5" width="4.8515625" style="0" hidden="1" customWidth="1"/>
    <col min="6" max="6" width="0" style="0" hidden="1" customWidth="1"/>
    <col min="7" max="7" width="11.00390625" style="0" hidden="1" customWidth="1"/>
    <col min="8" max="8" width="3.28125" style="0" customWidth="1"/>
    <col min="9" max="9" width="3.7109375" style="0" customWidth="1"/>
    <col min="10" max="10" width="2.8515625" style="0" customWidth="1"/>
    <col min="11" max="11" width="3.00390625" style="0" customWidth="1"/>
    <col min="12" max="14" width="2.8515625" style="0" customWidth="1"/>
    <col min="15" max="15" width="2.7109375" style="0" customWidth="1"/>
    <col min="16" max="16" width="5.57421875" style="0" customWidth="1"/>
    <col min="17" max="17" width="7.57421875" style="0" customWidth="1"/>
  </cols>
  <sheetData>
    <row r="3" spans="1:17" ht="30" customHeight="1">
      <c r="A3" s="26" t="s">
        <v>56</v>
      </c>
      <c r="B3" s="23" t="s">
        <v>31</v>
      </c>
      <c r="C3" s="23" t="s">
        <v>32</v>
      </c>
      <c r="D3" s="23" t="s">
        <v>33</v>
      </c>
      <c r="E3" s="22" t="s">
        <v>43</v>
      </c>
      <c r="F3" s="23" t="s">
        <v>44</v>
      </c>
      <c r="G3" s="24" t="s">
        <v>46</v>
      </c>
      <c r="H3" s="21" t="s">
        <v>72</v>
      </c>
      <c r="I3" s="21"/>
      <c r="J3" s="21"/>
      <c r="K3" s="21"/>
      <c r="L3" s="21" t="s">
        <v>73</v>
      </c>
      <c r="M3" s="21"/>
      <c r="N3" s="21"/>
      <c r="O3" s="21"/>
      <c r="P3" s="21" t="s">
        <v>80</v>
      </c>
      <c r="Q3" s="21" t="s">
        <v>45</v>
      </c>
    </row>
    <row r="4" spans="1:17" ht="21.75" customHeight="1">
      <c r="A4" s="27"/>
      <c r="B4" s="23"/>
      <c r="C4" s="23"/>
      <c r="D4" s="23"/>
      <c r="E4" s="22"/>
      <c r="F4" s="23"/>
      <c r="G4" s="25"/>
      <c r="H4" s="18">
        <v>1</v>
      </c>
      <c r="I4" s="18">
        <v>2</v>
      </c>
      <c r="J4" s="18">
        <v>3</v>
      </c>
      <c r="K4" s="18">
        <v>4</v>
      </c>
      <c r="L4" s="18">
        <v>1</v>
      </c>
      <c r="M4" s="18">
        <v>2</v>
      </c>
      <c r="N4" s="18">
        <v>3</v>
      </c>
      <c r="O4" s="18">
        <v>4</v>
      </c>
      <c r="P4" s="21"/>
      <c r="Q4" s="21"/>
    </row>
    <row r="5" spans="1:17" ht="15" customHeight="1">
      <c r="A5" s="3">
        <v>1</v>
      </c>
      <c r="B5" s="11" t="s">
        <v>10</v>
      </c>
      <c r="C5" s="7" t="s">
        <v>58</v>
      </c>
      <c r="D5" s="11" t="s">
        <v>38</v>
      </c>
      <c r="E5" s="3">
        <v>8</v>
      </c>
      <c r="F5" s="3">
        <v>1808</v>
      </c>
      <c r="G5" s="16">
        <v>100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20">
        <f>SUM(H5:O5)</f>
        <v>80</v>
      </c>
      <c r="Q5" s="19">
        <v>1</v>
      </c>
    </row>
    <row r="6" spans="1:17" ht="15" customHeight="1">
      <c r="A6" s="3">
        <v>2</v>
      </c>
      <c r="B6" s="11" t="s">
        <v>37</v>
      </c>
      <c r="C6" s="11" t="s">
        <v>71</v>
      </c>
      <c r="D6" s="11" t="s">
        <v>34</v>
      </c>
      <c r="E6" s="3">
        <v>8</v>
      </c>
      <c r="F6" s="3">
        <v>1828</v>
      </c>
      <c r="G6" s="16">
        <v>80</v>
      </c>
      <c r="H6" s="1">
        <v>10</v>
      </c>
      <c r="I6" s="1">
        <v>10</v>
      </c>
      <c r="J6" s="1">
        <v>10</v>
      </c>
      <c r="K6" s="1">
        <v>5</v>
      </c>
      <c r="L6" s="1">
        <v>10</v>
      </c>
      <c r="M6" s="1">
        <v>10</v>
      </c>
      <c r="N6" s="1">
        <v>10</v>
      </c>
      <c r="O6" s="1">
        <v>5</v>
      </c>
      <c r="P6" s="20">
        <f>SUM(H6:O6)</f>
        <v>70</v>
      </c>
      <c r="Q6" s="19">
        <v>2</v>
      </c>
    </row>
    <row r="7" spans="1:17" ht="15" customHeight="1">
      <c r="A7" s="3">
        <v>3</v>
      </c>
      <c r="B7" s="7" t="s">
        <v>4</v>
      </c>
      <c r="C7" s="7" t="s">
        <v>54</v>
      </c>
      <c r="D7" s="7" t="s">
        <v>38</v>
      </c>
      <c r="E7" s="9">
        <v>7</v>
      </c>
      <c r="F7" s="3">
        <v>1705</v>
      </c>
      <c r="G7" s="16">
        <v>69</v>
      </c>
      <c r="H7" s="1">
        <v>10</v>
      </c>
      <c r="I7" s="1">
        <v>10</v>
      </c>
      <c r="J7" s="1">
        <v>10</v>
      </c>
      <c r="K7" s="1">
        <v>7</v>
      </c>
      <c r="L7" s="1">
        <v>10</v>
      </c>
      <c r="M7" s="1">
        <v>10</v>
      </c>
      <c r="N7" s="1">
        <v>0</v>
      </c>
      <c r="O7" s="1">
        <v>10</v>
      </c>
      <c r="P7" s="20">
        <f>SUM(H7:O7)</f>
        <v>67</v>
      </c>
      <c r="Q7" s="19">
        <v>2</v>
      </c>
    </row>
    <row r="8" spans="1:17" ht="15" customHeight="1">
      <c r="A8" s="3">
        <v>4</v>
      </c>
      <c r="B8" s="12" t="s">
        <v>6</v>
      </c>
      <c r="C8" s="12" t="s">
        <v>66</v>
      </c>
      <c r="D8" s="11" t="s">
        <v>38</v>
      </c>
      <c r="E8" s="3">
        <v>8</v>
      </c>
      <c r="F8" s="3">
        <v>1821</v>
      </c>
      <c r="G8" s="16">
        <v>88</v>
      </c>
      <c r="H8" s="1">
        <v>10</v>
      </c>
      <c r="I8" s="1">
        <v>10</v>
      </c>
      <c r="J8" s="1">
        <v>10</v>
      </c>
      <c r="K8" s="1">
        <v>6</v>
      </c>
      <c r="L8" s="1">
        <v>10</v>
      </c>
      <c r="M8" s="1">
        <v>10</v>
      </c>
      <c r="N8" s="1">
        <v>7</v>
      </c>
      <c r="O8" s="1">
        <v>1</v>
      </c>
      <c r="P8" s="20">
        <f>SUM(H8:O8)</f>
        <v>64</v>
      </c>
      <c r="Q8" s="19">
        <v>2</v>
      </c>
    </row>
    <row r="9" spans="1:17" ht="15" customHeight="1">
      <c r="A9" s="3">
        <v>5</v>
      </c>
      <c r="B9" s="11" t="s">
        <v>76</v>
      </c>
      <c r="C9" s="13" t="s">
        <v>78</v>
      </c>
      <c r="D9" s="10" t="s">
        <v>77</v>
      </c>
      <c r="E9" s="14">
        <v>1</v>
      </c>
      <c r="F9" s="2">
        <v>2032</v>
      </c>
      <c r="G9" s="17"/>
      <c r="H9" s="1">
        <v>10</v>
      </c>
      <c r="I9" s="1">
        <v>10</v>
      </c>
      <c r="J9" s="1">
        <v>3</v>
      </c>
      <c r="K9" s="1">
        <v>10</v>
      </c>
      <c r="L9" s="1">
        <v>10</v>
      </c>
      <c r="M9" s="1">
        <v>10</v>
      </c>
      <c r="N9" s="1">
        <v>7</v>
      </c>
      <c r="O9" s="1">
        <v>0</v>
      </c>
      <c r="P9" s="20">
        <v>60</v>
      </c>
      <c r="Q9" s="19">
        <v>3</v>
      </c>
    </row>
    <row r="10" spans="1:17" ht="15" customHeight="1">
      <c r="A10" s="3">
        <v>6</v>
      </c>
      <c r="B10" s="11" t="s">
        <v>12</v>
      </c>
      <c r="C10" s="7" t="s">
        <v>58</v>
      </c>
      <c r="D10" s="11" t="s">
        <v>38</v>
      </c>
      <c r="E10" s="3">
        <v>8</v>
      </c>
      <c r="F10" s="3">
        <v>1811</v>
      </c>
      <c r="G10" s="16">
        <v>100</v>
      </c>
      <c r="H10" s="1">
        <v>10</v>
      </c>
      <c r="I10" s="1">
        <v>10</v>
      </c>
      <c r="J10" s="1">
        <v>10</v>
      </c>
      <c r="K10" s="1">
        <v>6</v>
      </c>
      <c r="L10" s="1">
        <v>10</v>
      </c>
      <c r="M10" s="1">
        <v>10</v>
      </c>
      <c r="N10" s="1">
        <v>3</v>
      </c>
      <c r="O10" s="1">
        <v>0</v>
      </c>
      <c r="P10" s="20">
        <f aca="true" t="shared" si="0" ref="P10:P39">SUM(H10:O10)</f>
        <v>59</v>
      </c>
      <c r="Q10" s="19">
        <v>3</v>
      </c>
    </row>
    <row r="11" spans="1:17" ht="15" customHeight="1">
      <c r="A11" s="3">
        <v>7</v>
      </c>
      <c r="B11" s="11" t="s">
        <v>47</v>
      </c>
      <c r="C11" s="13" t="s">
        <v>40</v>
      </c>
      <c r="D11" s="10" t="s">
        <v>38</v>
      </c>
      <c r="E11" s="3">
        <v>1</v>
      </c>
      <c r="F11" s="2">
        <v>2031</v>
      </c>
      <c r="G11" s="17"/>
      <c r="H11" s="1">
        <v>10</v>
      </c>
      <c r="I11" s="1">
        <v>10</v>
      </c>
      <c r="J11" s="1">
        <v>10</v>
      </c>
      <c r="K11" s="1">
        <v>10</v>
      </c>
      <c r="L11" s="1">
        <v>5</v>
      </c>
      <c r="M11" s="1">
        <v>9</v>
      </c>
      <c r="N11" s="1">
        <v>4</v>
      </c>
      <c r="O11" s="1">
        <v>0</v>
      </c>
      <c r="P11" s="20">
        <f t="shared" si="0"/>
        <v>58</v>
      </c>
      <c r="Q11" s="19">
        <v>3</v>
      </c>
    </row>
    <row r="12" spans="1:17" ht="15" customHeight="1">
      <c r="A12" s="3">
        <v>8</v>
      </c>
      <c r="B12" s="11" t="s">
        <v>20</v>
      </c>
      <c r="C12" s="7" t="s">
        <v>58</v>
      </c>
      <c r="D12" s="10" t="s">
        <v>38</v>
      </c>
      <c r="E12" s="3">
        <v>8</v>
      </c>
      <c r="F12" s="2">
        <v>1829</v>
      </c>
      <c r="G12" s="16">
        <v>82</v>
      </c>
      <c r="H12" s="1">
        <v>10</v>
      </c>
      <c r="I12" s="1">
        <v>10</v>
      </c>
      <c r="J12" s="1">
        <v>10</v>
      </c>
      <c r="K12" s="1">
        <v>6</v>
      </c>
      <c r="L12" s="1">
        <v>10</v>
      </c>
      <c r="M12" s="1">
        <v>9</v>
      </c>
      <c r="N12" s="1">
        <v>1</v>
      </c>
      <c r="O12" s="1">
        <v>1</v>
      </c>
      <c r="P12" s="20">
        <f t="shared" si="0"/>
        <v>57</v>
      </c>
      <c r="Q12" s="19">
        <v>3</v>
      </c>
    </row>
    <row r="13" spans="1:17" ht="15" customHeight="1">
      <c r="A13" s="3">
        <v>9</v>
      </c>
      <c r="B13" s="5" t="s">
        <v>25</v>
      </c>
      <c r="C13" s="5" t="s">
        <v>57</v>
      </c>
      <c r="D13" s="8" t="s">
        <v>23</v>
      </c>
      <c r="E13" s="4">
        <v>7</v>
      </c>
      <c r="F13" s="3">
        <v>1701</v>
      </c>
      <c r="G13" s="16">
        <v>100</v>
      </c>
      <c r="H13" s="1">
        <v>10</v>
      </c>
      <c r="I13" s="1">
        <v>10</v>
      </c>
      <c r="J13" s="1">
        <v>10</v>
      </c>
      <c r="K13" s="1">
        <v>7</v>
      </c>
      <c r="L13" s="1">
        <v>8</v>
      </c>
      <c r="M13" s="1">
        <v>9</v>
      </c>
      <c r="N13" s="1">
        <v>0</v>
      </c>
      <c r="O13" s="1">
        <v>0</v>
      </c>
      <c r="P13" s="20">
        <f t="shared" si="0"/>
        <v>54</v>
      </c>
      <c r="Q13" s="19">
        <v>3</v>
      </c>
    </row>
    <row r="14" spans="1:17" ht="15" customHeight="1">
      <c r="A14" s="3">
        <v>10</v>
      </c>
      <c r="B14" s="11" t="s">
        <v>81</v>
      </c>
      <c r="C14" s="8" t="s">
        <v>29</v>
      </c>
      <c r="D14" s="10" t="s">
        <v>28</v>
      </c>
      <c r="E14" s="3">
        <v>1</v>
      </c>
      <c r="F14" s="2">
        <v>2030</v>
      </c>
      <c r="G14" s="17"/>
      <c r="H14" s="1">
        <v>10</v>
      </c>
      <c r="I14" s="1">
        <v>3</v>
      </c>
      <c r="J14" s="1">
        <v>9</v>
      </c>
      <c r="K14" s="1">
        <v>10</v>
      </c>
      <c r="L14" s="1">
        <v>10</v>
      </c>
      <c r="M14" s="1">
        <v>2</v>
      </c>
      <c r="N14" s="1">
        <v>10</v>
      </c>
      <c r="O14" s="1">
        <v>0</v>
      </c>
      <c r="P14" s="20">
        <f t="shared" si="0"/>
        <v>54</v>
      </c>
      <c r="Q14" s="19">
        <v>3</v>
      </c>
    </row>
    <row r="15" spans="1:17" ht="15" customHeight="1">
      <c r="A15" s="3">
        <v>11</v>
      </c>
      <c r="B15" s="11" t="s">
        <v>17</v>
      </c>
      <c r="C15" s="7" t="s">
        <v>58</v>
      </c>
      <c r="D15" s="11" t="s">
        <v>38</v>
      </c>
      <c r="E15" s="3">
        <v>8</v>
      </c>
      <c r="F15" s="3">
        <v>1817</v>
      </c>
      <c r="G15" s="16">
        <v>95</v>
      </c>
      <c r="H15" s="1">
        <v>10</v>
      </c>
      <c r="I15" s="1">
        <v>10</v>
      </c>
      <c r="J15" s="1">
        <v>10</v>
      </c>
      <c r="K15" s="1">
        <v>7</v>
      </c>
      <c r="L15" s="1">
        <v>5</v>
      </c>
      <c r="M15" s="1">
        <v>10</v>
      </c>
      <c r="N15" s="1">
        <v>0</v>
      </c>
      <c r="O15" s="1">
        <v>0</v>
      </c>
      <c r="P15" s="20">
        <f t="shared" si="0"/>
        <v>52</v>
      </c>
      <c r="Q15" s="19">
        <v>3</v>
      </c>
    </row>
    <row r="16" spans="1:17" ht="15" customHeight="1">
      <c r="A16" s="3">
        <v>12</v>
      </c>
      <c r="B16" s="5" t="s">
        <v>24</v>
      </c>
      <c r="C16" s="8" t="s">
        <v>60</v>
      </c>
      <c r="D16" s="8" t="s">
        <v>23</v>
      </c>
      <c r="E16" s="4">
        <v>7</v>
      </c>
      <c r="F16" s="3">
        <v>1703</v>
      </c>
      <c r="G16" s="16">
        <v>88</v>
      </c>
      <c r="H16" s="1">
        <v>10</v>
      </c>
      <c r="I16" s="1">
        <v>5</v>
      </c>
      <c r="J16" s="1">
        <v>0</v>
      </c>
      <c r="K16" s="1">
        <v>4</v>
      </c>
      <c r="L16" s="1">
        <v>10</v>
      </c>
      <c r="M16" s="1">
        <v>10</v>
      </c>
      <c r="N16" s="1">
        <v>10</v>
      </c>
      <c r="O16" s="1">
        <v>0</v>
      </c>
      <c r="P16" s="20">
        <f t="shared" si="0"/>
        <v>49</v>
      </c>
      <c r="Q16" s="19" t="s">
        <v>79</v>
      </c>
    </row>
    <row r="17" spans="1:17" ht="15" customHeight="1">
      <c r="A17" s="3">
        <v>13</v>
      </c>
      <c r="B17" s="11" t="s">
        <v>75</v>
      </c>
      <c r="C17" s="7" t="s">
        <v>58</v>
      </c>
      <c r="D17" s="15" t="s">
        <v>38</v>
      </c>
      <c r="E17" s="3">
        <v>7</v>
      </c>
      <c r="F17" s="3">
        <v>1702</v>
      </c>
      <c r="G17" s="16">
        <v>90</v>
      </c>
      <c r="H17" s="1">
        <v>10</v>
      </c>
      <c r="I17" s="1">
        <v>10</v>
      </c>
      <c r="J17" s="1">
        <v>10</v>
      </c>
      <c r="K17" s="1">
        <v>7</v>
      </c>
      <c r="L17" s="1">
        <v>10</v>
      </c>
      <c r="M17" s="1">
        <v>0</v>
      </c>
      <c r="N17" s="1">
        <v>0</v>
      </c>
      <c r="O17" s="1">
        <v>0</v>
      </c>
      <c r="P17" s="20">
        <f t="shared" si="0"/>
        <v>47</v>
      </c>
      <c r="Q17" s="19" t="s">
        <v>79</v>
      </c>
    </row>
    <row r="18" spans="1:17" ht="15" customHeight="1">
      <c r="A18" s="3">
        <v>14</v>
      </c>
      <c r="B18" s="11" t="s">
        <v>13</v>
      </c>
      <c r="C18" s="7" t="s">
        <v>58</v>
      </c>
      <c r="D18" s="11" t="s">
        <v>38</v>
      </c>
      <c r="E18" s="3">
        <v>8</v>
      </c>
      <c r="F18" s="3">
        <v>1820</v>
      </c>
      <c r="G18" s="16">
        <v>88</v>
      </c>
      <c r="H18" s="1">
        <v>10</v>
      </c>
      <c r="I18" s="1">
        <v>10</v>
      </c>
      <c r="J18" s="1">
        <v>10</v>
      </c>
      <c r="K18" s="1">
        <v>10</v>
      </c>
      <c r="L18" s="1">
        <v>4</v>
      </c>
      <c r="M18" s="1">
        <v>0</v>
      </c>
      <c r="N18" s="1">
        <v>1</v>
      </c>
      <c r="O18" s="1">
        <v>0</v>
      </c>
      <c r="P18" s="20">
        <f t="shared" si="0"/>
        <v>45</v>
      </c>
      <c r="Q18" s="19" t="s">
        <v>79</v>
      </c>
    </row>
    <row r="19" spans="1:17" ht="15" customHeight="1">
      <c r="A19" s="3">
        <v>15</v>
      </c>
      <c r="B19" s="11" t="s">
        <v>11</v>
      </c>
      <c r="C19" s="7" t="s">
        <v>58</v>
      </c>
      <c r="D19" s="11" t="s">
        <v>38</v>
      </c>
      <c r="E19" s="3">
        <v>8</v>
      </c>
      <c r="F19" s="3">
        <v>1809</v>
      </c>
      <c r="G19" s="16">
        <v>100</v>
      </c>
      <c r="H19" s="1">
        <v>10</v>
      </c>
      <c r="I19" s="1">
        <v>3</v>
      </c>
      <c r="J19" s="1">
        <v>10</v>
      </c>
      <c r="K19" s="1">
        <v>6</v>
      </c>
      <c r="L19" s="1">
        <v>4</v>
      </c>
      <c r="M19" s="1">
        <v>10</v>
      </c>
      <c r="N19" s="1">
        <v>0</v>
      </c>
      <c r="O19" s="1">
        <v>0</v>
      </c>
      <c r="P19" s="20">
        <f t="shared" si="0"/>
        <v>43</v>
      </c>
      <c r="Q19" s="19" t="s">
        <v>79</v>
      </c>
    </row>
    <row r="20" spans="1:17" ht="15" customHeight="1">
      <c r="A20" s="3">
        <v>16</v>
      </c>
      <c r="B20" s="10" t="s">
        <v>26</v>
      </c>
      <c r="C20" s="10" t="s">
        <v>60</v>
      </c>
      <c r="D20" s="10" t="s">
        <v>23</v>
      </c>
      <c r="E20" s="3">
        <v>8</v>
      </c>
      <c r="F20" s="3">
        <v>1826</v>
      </c>
      <c r="G20" s="16">
        <v>88</v>
      </c>
      <c r="H20" s="1">
        <v>10</v>
      </c>
      <c r="I20" s="1">
        <v>10</v>
      </c>
      <c r="J20" s="1">
        <v>10</v>
      </c>
      <c r="K20" s="1">
        <v>3</v>
      </c>
      <c r="L20" s="1">
        <v>4</v>
      </c>
      <c r="M20" s="1">
        <v>0</v>
      </c>
      <c r="N20" s="1">
        <v>3</v>
      </c>
      <c r="O20" s="1">
        <v>0</v>
      </c>
      <c r="P20" s="20">
        <f t="shared" si="0"/>
        <v>40</v>
      </c>
      <c r="Q20" s="19" t="s">
        <v>79</v>
      </c>
    </row>
    <row r="21" spans="1:17" ht="15" customHeight="1">
      <c r="A21" s="3">
        <v>17</v>
      </c>
      <c r="B21" s="11" t="s">
        <v>15</v>
      </c>
      <c r="C21" s="7" t="s">
        <v>58</v>
      </c>
      <c r="D21" s="11" t="s">
        <v>38</v>
      </c>
      <c r="E21" s="3">
        <v>8</v>
      </c>
      <c r="F21" s="3">
        <v>1807</v>
      </c>
      <c r="G21" s="16">
        <v>100</v>
      </c>
      <c r="H21" s="1">
        <v>10</v>
      </c>
      <c r="I21" s="1">
        <v>10</v>
      </c>
      <c r="J21" s="1">
        <v>1</v>
      </c>
      <c r="K21" s="1">
        <v>6</v>
      </c>
      <c r="L21" s="1">
        <v>0</v>
      </c>
      <c r="M21" s="1">
        <v>10</v>
      </c>
      <c r="N21" s="1">
        <v>0</v>
      </c>
      <c r="O21" s="1">
        <v>0</v>
      </c>
      <c r="P21" s="20">
        <f t="shared" si="0"/>
        <v>37</v>
      </c>
      <c r="Q21" s="19"/>
    </row>
    <row r="22" spans="1:17" ht="15" customHeight="1">
      <c r="A22" s="3">
        <v>18</v>
      </c>
      <c r="B22" s="7" t="s">
        <v>21</v>
      </c>
      <c r="C22" s="7" t="s">
        <v>67</v>
      </c>
      <c r="D22" s="11" t="s">
        <v>38</v>
      </c>
      <c r="E22" s="3">
        <v>8</v>
      </c>
      <c r="F22" s="3">
        <v>1823</v>
      </c>
      <c r="G22" s="16">
        <v>88</v>
      </c>
      <c r="H22" s="1">
        <v>10</v>
      </c>
      <c r="I22" s="1">
        <v>10</v>
      </c>
      <c r="J22" s="1">
        <v>0</v>
      </c>
      <c r="K22" s="1">
        <v>3</v>
      </c>
      <c r="L22" s="1">
        <v>0</v>
      </c>
      <c r="M22" s="1">
        <v>10</v>
      </c>
      <c r="N22" s="1">
        <v>0</v>
      </c>
      <c r="O22" s="1">
        <v>0</v>
      </c>
      <c r="P22" s="20">
        <f t="shared" si="0"/>
        <v>33</v>
      </c>
      <c r="Q22" s="19"/>
    </row>
    <row r="23" spans="1:17" ht="15" customHeight="1">
      <c r="A23" s="3">
        <v>19</v>
      </c>
      <c r="B23" s="11" t="s">
        <v>9</v>
      </c>
      <c r="C23" s="11" t="s">
        <v>65</v>
      </c>
      <c r="D23" s="10" t="s">
        <v>38</v>
      </c>
      <c r="E23" s="3">
        <v>8</v>
      </c>
      <c r="F23" s="3">
        <v>1819</v>
      </c>
      <c r="G23" s="16">
        <v>90</v>
      </c>
      <c r="H23" s="1">
        <v>0</v>
      </c>
      <c r="I23" s="1">
        <v>2</v>
      </c>
      <c r="J23" s="1">
        <v>5</v>
      </c>
      <c r="K23" s="1">
        <v>5</v>
      </c>
      <c r="L23" s="1">
        <v>5</v>
      </c>
      <c r="M23" s="1">
        <v>10</v>
      </c>
      <c r="N23" s="1">
        <v>2</v>
      </c>
      <c r="O23" s="1">
        <v>0</v>
      </c>
      <c r="P23" s="20">
        <f t="shared" si="0"/>
        <v>29</v>
      </c>
      <c r="Q23" s="19"/>
    </row>
    <row r="24" spans="1:17" ht="15" customHeight="1">
      <c r="A24" s="3">
        <v>20</v>
      </c>
      <c r="B24" s="10" t="s">
        <v>42</v>
      </c>
      <c r="C24" s="11" t="s">
        <v>62</v>
      </c>
      <c r="D24" s="11" t="s">
        <v>30</v>
      </c>
      <c r="E24" s="3">
        <v>8</v>
      </c>
      <c r="F24" s="3">
        <v>1813</v>
      </c>
      <c r="G24" s="16">
        <v>100</v>
      </c>
      <c r="H24" s="1">
        <v>0</v>
      </c>
      <c r="I24" s="1">
        <v>4</v>
      </c>
      <c r="J24" s="1">
        <v>6</v>
      </c>
      <c r="K24" s="1">
        <v>3</v>
      </c>
      <c r="L24" s="1">
        <v>0</v>
      </c>
      <c r="M24" s="1">
        <v>4</v>
      </c>
      <c r="N24" s="1">
        <v>9</v>
      </c>
      <c r="O24" s="1">
        <v>0</v>
      </c>
      <c r="P24" s="20">
        <f t="shared" si="0"/>
        <v>26</v>
      </c>
      <c r="Q24" s="19"/>
    </row>
    <row r="25" spans="1:17" ht="15" customHeight="1">
      <c r="A25" s="3">
        <v>21</v>
      </c>
      <c r="B25" s="11" t="s">
        <v>18</v>
      </c>
      <c r="C25" s="7" t="s">
        <v>58</v>
      </c>
      <c r="D25" s="11" t="s">
        <v>38</v>
      </c>
      <c r="E25" s="3">
        <v>8</v>
      </c>
      <c r="F25" s="3">
        <v>1810</v>
      </c>
      <c r="G25" s="16">
        <v>100</v>
      </c>
      <c r="H25" s="1">
        <v>9</v>
      </c>
      <c r="I25" s="1">
        <v>2</v>
      </c>
      <c r="J25" s="1">
        <v>1</v>
      </c>
      <c r="K25" s="1">
        <v>0</v>
      </c>
      <c r="L25" s="1">
        <v>10</v>
      </c>
      <c r="M25" s="1">
        <v>0</v>
      </c>
      <c r="N25" s="1">
        <v>3</v>
      </c>
      <c r="O25" s="1">
        <v>0</v>
      </c>
      <c r="P25" s="20">
        <f t="shared" si="0"/>
        <v>25</v>
      </c>
      <c r="Q25" s="19"/>
    </row>
    <row r="26" spans="1:17" ht="15" customHeight="1">
      <c r="A26" s="3">
        <v>22</v>
      </c>
      <c r="B26" s="11" t="s">
        <v>16</v>
      </c>
      <c r="C26" s="7" t="s">
        <v>58</v>
      </c>
      <c r="D26" s="11" t="s">
        <v>38</v>
      </c>
      <c r="E26" s="3">
        <v>8</v>
      </c>
      <c r="F26" s="3">
        <v>1816</v>
      </c>
      <c r="G26" s="16">
        <v>95</v>
      </c>
      <c r="H26" s="1">
        <v>10</v>
      </c>
      <c r="I26" s="1">
        <v>5</v>
      </c>
      <c r="J26" s="1">
        <v>0</v>
      </c>
      <c r="K26" s="1">
        <v>6</v>
      </c>
      <c r="L26" s="1">
        <v>4</v>
      </c>
      <c r="M26" s="1">
        <v>0</v>
      </c>
      <c r="N26" s="1">
        <v>0</v>
      </c>
      <c r="O26" s="1">
        <v>0</v>
      </c>
      <c r="P26" s="20">
        <f t="shared" si="0"/>
        <v>25</v>
      </c>
      <c r="Q26" s="19"/>
    </row>
    <row r="27" spans="1:17" ht="15" customHeight="1">
      <c r="A27" s="3">
        <v>23</v>
      </c>
      <c r="B27" s="10" t="s">
        <v>41</v>
      </c>
      <c r="C27" s="10" t="s">
        <v>68</v>
      </c>
      <c r="D27" s="10" t="s">
        <v>22</v>
      </c>
      <c r="E27" s="3">
        <v>8</v>
      </c>
      <c r="F27" s="3">
        <v>1824</v>
      </c>
      <c r="G27" s="16">
        <v>88</v>
      </c>
      <c r="H27" s="1">
        <v>10</v>
      </c>
      <c r="I27" s="1">
        <v>4</v>
      </c>
      <c r="J27" s="1">
        <v>0</v>
      </c>
      <c r="K27" s="1">
        <v>1</v>
      </c>
      <c r="L27" s="1">
        <v>10</v>
      </c>
      <c r="M27" s="1">
        <v>0</v>
      </c>
      <c r="N27" s="1">
        <v>0</v>
      </c>
      <c r="O27" s="1">
        <v>0</v>
      </c>
      <c r="P27" s="20">
        <f t="shared" si="0"/>
        <v>25</v>
      </c>
      <c r="Q27" s="19"/>
    </row>
    <row r="28" spans="1:17" ht="15" customHeight="1">
      <c r="A28" s="3">
        <v>24</v>
      </c>
      <c r="B28" s="10" t="s">
        <v>7</v>
      </c>
      <c r="C28" s="10" t="s">
        <v>61</v>
      </c>
      <c r="D28" s="11" t="s">
        <v>2</v>
      </c>
      <c r="E28" s="3">
        <v>8</v>
      </c>
      <c r="F28" s="3">
        <v>1812</v>
      </c>
      <c r="G28" s="16">
        <v>100</v>
      </c>
      <c r="H28" s="1">
        <v>1</v>
      </c>
      <c r="I28" s="1">
        <v>10</v>
      </c>
      <c r="J28" s="1">
        <v>0</v>
      </c>
      <c r="K28" s="1">
        <v>1</v>
      </c>
      <c r="L28" s="1">
        <v>3</v>
      </c>
      <c r="M28" s="1">
        <v>0</v>
      </c>
      <c r="N28" s="1">
        <v>7</v>
      </c>
      <c r="O28" s="1">
        <v>0</v>
      </c>
      <c r="P28" s="20">
        <f t="shared" si="0"/>
        <v>22</v>
      </c>
      <c r="Q28" s="19"/>
    </row>
    <row r="29" spans="1:17" ht="15" customHeight="1">
      <c r="A29" s="3">
        <v>25</v>
      </c>
      <c r="B29" s="8" t="s">
        <v>39</v>
      </c>
      <c r="C29" s="8" t="s">
        <v>29</v>
      </c>
      <c r="D29" s="11" t="s">
        <v>28</v>
      </c>
      <c r="E29" s="6">
        <v>7</v>
      </c>
      <c r="F29" s="3">
        <v>1704</v>
      </c>
      <c r="G29" s="16">
        <v>71</v>
      </c>
      <c r="H29" s="1">
        <v>0</v>
      </c>
      <c r="I29" s="1">
        <v>4</v>
      </c>
      <c r="J29" s="1">
        <v>10</v>
      </c>
      <c r="K29" s="1">
        <v>2</v>
      </c>
      <c r="L29" s="1">
        <v>4</v>
      </c>
      <c r="M29" s="1">
        <v>0</v>
      </c>
      <c r="N29" s="1">
        <v>1</v>
      </c>
      <c r="O29" s="1">
        <v>0</v>
      </c>
      <c r="P29" s="20">
        <f t="shared" si="0"/>
        <v>21</v>
      </c>
      <c r="Q29" s="19"/>
    </row>
    <row r="30" spans="1:17" ht="15" customHeight="1">
      <c r="A30" s="3">
        <v>26</v>
      </c>
      <c r="B30" s="11" t="s">
        <v>36</v>
      </c>
      <c r="C30" s="11" t="s">
        <v>63</v>
      </c>
      <c r="D30" s="11" t="s">
        <v>35</v>
      </c>
      <c r="E30" s="3">
        <v>8</v>
      </c>
      <c r="F30" s="3">
        <v>1814</v>
      </c>
      <c r="G30" s="16">
        <v>100</v>
      </c>
      <c r="H30" s="1">
        <v>1</v>
      </c>
      <c r="I30" s="1">
        <v>10</v>
      </c>
      <c r="J30" s="1">
        <v>1</v>
      </c>
      <c r="K30" s="1">
        <v>4</v>
      </c>
      <c r="L30" s="1">
        <v>3</v>
      </c>
      <c r="M30" s="1">
        <v>0</v>
      </c>
      <c r="N30" s="1">
        <v>0</v>
      </c>
      <c r="O30" s="1">
        <v>0</v>
      </c>
      <c r="P30" s="20">
        <f t="shared" si="0"/>
        <v>19</v>
      </c>
      <c r="Q30" s="19"/>
    </row>
    <row r="31" spans="1:17" ht="15" customHeight="1">
      <c r="A31" s="3">
        <v>27</v>
      </c>
      <c r="B31" s="10" t="s">
        <v>1</v>
      </c>
      <c r="C31" s="10" t="s">
        <v>69</v>
      </c>
      <c r="D31" s="10" t="s">
        <v>0</v>
      </c>
      <c r="E31" s="3">
        <v>8</v>
      </c>
      <c r="F31" s="3">
        <v>1825</v>
      </c>
      <c r="G31" s="16">
        <v>88</v>
      </c>
      <c r="H31" s="1">
        <v>5</v>
      </c>
      <c r="I31" s="1">
        <v>1</v>
      </c>
      <c r="J31" s="1">
        <v>0</v>
      </c>
      <c r="K31" s="1">
        <v>4</v>
      </c>
      <c r="L31" s="1">
        <v>8</v>
      </c>
      <c r="M31" s="1">
        <v>0</v>
      </c>
      <c r="N31" s="1">
        <v>0</v>
      </c>
      <c r="O31" s="1">
        <v>0</v>
      </c>
      <c r="P31" s="20">
        <f t="shared" si="0"/>
        <v>18</v>
      </c>
      <c r="Q31" s="19"/>
    </row>
    <row r="32" spans="1:17" ht="15" customHeight="1">
      <c r="A32" s="3">
        <v>28</v>
      </c>
      <c r="B32" s="11" t="s">
        <v>14</v>
      </c>
      <c r="C32" s="11" t="s">
        <v>70</v>
      </c>
      <c r="D32" s="11" t="s">
        <v>5</v>
      </c>
      <c r="E32" s="3">
        <v>8</v>
      </c>
      <c r="F32" s="3">
        <v>1827</v>
      </c>
      <c r="G32" s="16">
        <v>88</v>
      </c>
      <c r="H32" s="1">
        <v>0</v>
      </c>
      <c r="I32" s="1">
        <v>5</v>
      </c>
      <c r="J32" s="1">
        <v>0</v>
      </c>
      <c r="K32" s="1">
        <v>0</v>
      </c>
      <c r="L32" s="1">
        <v>10</v>
      </c>
      <c r="M32" s="1">
        <v>0</v>
      </c>
      <c r="N32" s="1">
        <v>1</v>
      </c>
      <c r="O32" s="1">
        <v>0</v>
      </c>
      <c r="P32" s="20">
        <f t="shared" si="0"/>
        <v>16</v>
      </c>
      <c r="Q32" s="19"/>
    </row>
    <row r="33" spans="1:17" ht="15" customHeight="1">
      <c r="A33" s="3">
        <v>29</v>
      </c>
      <c r="B33" s="11" t="s">
        <v>3</v>
      </c>
      <c r="C33" s="7" t="s">
        <v>58</v>
      </c>
      <c r="D33" s="15" t="s">
        <v>38</v>
      </c>
      <c r="E33" s="3">
        <v>7</v>
      </c>
      <c r="F33" s="3">
        <v>1706</v>
      </c>
      <c r="G33" s="16">
        <v>67</v>
      </c>
      <c r="H33" s="1">
        <v>1</v>
      </c>
      <c r="I33" s="1">
        <v>4</v>
      </c>
      <c r="J33" s="1">
        <v>1</v>
      </c>
      <c r="K33" s="1">
        <v>4</v>
      </c>
      <c r="L33" s="1">
        <v>4</v>
      </c>
      <c r="M33" s="1">
        <v>0</v>
      </c>
      <c r="N33" s="1">
        <v>1</v>
      </c>
      <c r="O33" s="1">
        <v>0</v>
      </c>
      <c r="P33" s="20">
        <f t="shared" si="0"/>
        <v>15</v>
      </c>
      <c r="Q33" s="19"/>
    </row>
    <row r="34" spans="1:17" ht="15" customHeight="1">
      <c r="A34" s="3">
        <v>30</v>
      </c>
      <c r="B34" s="10" t="s">
        <v>27</v>
      </c>
      <c r="C34" s="11" t="s">
        <v>64</v>
      </c>
      <c r="D34" s="10" t="s">
        <v>23</v>
      </c>
      <c r="E34" s="3">
        <v>8</v>
      </c>
      <c r="F34" s="3">
        <v>1818</v>
      </c>
      <c r="G34" s="16">
        <v>95</v>
      </c>
      <c r="H34" s="1">
        <v>1</v>
      </c>
      <c r="I34" s="1">
        <v>10</v>
      </c>
      <c r="J34" s="1">
        <v>0</v>
      </c>
      <c r="K34" s="1">
        <v>1</v>
      </c>
      <c r="L34" s="1">
        <v>0</v>
      </c>
      <c r="M34" s="1">
        <v>0</v>
      </c>
      <c r="N34" s="1">
        <v>3</v>
      </c>
      <c r="O34" s="1">
        <v>0</v>
      </c>
      <c r="P34" s="20">
        <f t="shared" si="0"/>
        <v>15</v>
      </c>
      <c r="Q34" s="19"/>
    </row>
    <row r="35" spans="1:17" ht="15" customHeight="1">
      <c r="A35" s="3">
        <v>31</v>
      </c>
      <c r="B35" s="11" t="s">
        <v>19</v>
      </c>
      <c r="C35" s="7" t="s">
        <v>58</v>
      </c>
      <c r="D35" s="10" t="s">
        <v>38</v>
      </c>
      <c r="E35" s="3">
        <v>8</v>
      </c>
      <c r="F35" s="3">
        <v>1815</v>
      </c>
      <c r="G35" s="16">
        <v>95</v>
      </c>
      <c r="H35" s="1">
        <v>1</v>
      </c>
      <c r="I35" s="1">
        <v>4</v>
      </c>
      <c r="J35" s="1">
        <v>0</v>
      </c>
      <c r="K35" s="1">
        <v>4</v>
      </c>
      <c r="L35" s="1">
        <v>4</v>
      </c>
      <c r="M35" s="1">
        <v>0</v>
      </c>
      <c r="N35" s="1">
        <v>0</v>
      </c>
      <c r="O35" s="1">
        <v>0</v>
      </c>
      <c r="P35" s="20">
        <f t="shared" si="0"/>
        <v>13</v>
      </c>
      <c r="Q35" s="19"/>
    </row>
    <row r="36" spans="1:17" ht="15" customHeight="1" hidden="1">
      <c r="A36" s="3">
        <v>32</v>
      </c>
      <c r="B36" s="11" t="s">
        <v>48</v>
      </c>
      <c r="C36" s="13" t="s">
        <v>49</v>
      </c>
      <c r="D36" s="10" t="s">
        <v>50</v>
      </c>
      <c r="E36" s="14">
        <v>8</v>
      </c>
      <c r="F36" s="2">
        <v>3032</v>
      </c>
      <c r="G36" s="17"/>
      <c r="H36" s="1"/>
      <c r="I36" s="1"/>
      <c r="J36" s="1"/>
      <c r="K36" s="1"/>
      <c r="L36" s="1"/>
      <c r="M36" s="1"/>
      <c r="N36" s="1"/>
      <c r="O36" s="1"/>
      <c r="P36" s="20">
        <f t="shared" si="0"/>
        <v>0</v>
      </c>
      <c r="Q36" s="19"/>
    </row>
    <row r="37" spans="1:17" ht="15" customHeight="1" hidden="1">
      <c r="A37" s="3">
        <v>33</v>
      </c>
      <c r="B37" s="11" t="s">
        <v>51</v>
      </c>
      <c r="C37" s="13" t="s">
        <v>53</v>
      </c>
      <c r="D37" s="10" t="s">
        <v>55</v>
      </c>
      <c r="E37" s="14">
        <v>8</v>
      </c>
      <c r="F37" s="2">
        <v>3033</v>
      </c>
      <c r="G37" s="17"/>
      <c r="H37" s="1"/>
      <c r="I37" s="1"/>
      <c r="J37" s="1"/>
      <c r="K37" s="1"/>
      <c r="L37" s="1"/>
      <c r="M37" s="1"/>
      <c r="N37" s="1"/>
      <c r="O37" s="1"/>
      <c r="P37" s="20">
        <f t="shared" si="0"/>
        <v>0</v>
      </c>
      <c r="Q37" s="19"/>
    </row>
    <row r="38" spans="1:17" ht="15" customHeight="1">
      <c r="A38" s="3">
        <v>32</v>
      </c>
      <c r="B38" s="10" t="s">
        <v>8</v>
      </c>
      <c r="C38" s="10" t="s">
        <v>59</v>
      </c>
      <c r="D38" s="10" t="s">
        <v>38</v>
      </c>
      <c r="E38" s="3">
        <v>8</v>
      </c>
      <c r="F38" s="3">
        <v>1822</v>
      </c>
      <c r="G38" s="16">
        <v>88</v>
      </c>
      <c r="H38" s="1">
        <v>0</v>
      </c>
      <c r="I38" s="1">
        <v>3</v>
      </c>
      <c r="J38" s="1">
        <v>0</v>
      </c>
      <c r="K38" s="1">
        <v>3</v>
      </c>
      <c r="L38" s="1"/>
      <c r="M38" s="1"/>
      <c r="N38" s="1"/>
      <c r="O38" s="1"/>
      <c r="P38" s="20">
        <f t="shared" si="0"/>
        <v>6</v>
      </c>
      <c r="Q38" s="19"/>
    </row>
    <row r="39" spans="1:17" ht="15" customHeight="1" hidden="1">
      <c r="A39" s="3">
        <v>35</v>
      </c>
      <c r="B39" s="11" t="s">
        <v>52</v>
      </c>
      <c r="C39" s="13" t="s">
        <v>54</v>
      </c>
      <c r="D39" s="10" t="s">
        <v>55</v>
      </c>
      <c r="E39" s="14">
        <v>8</v>
      </c>
      <c r="F39" s="2">
        <v>3034</v>
      </c>
      <c r="G39" s="17"/>
      <c r="H39" s="1"/>
      <c r="I39" s="1"/>
      <c r="J39" s="1"/>
      <c r="K39" s="1"/>
      <c r="L39" s="1"/>
      <c r="M39" s="1"/>
      <c r="N39" s="1"/>
      <c r="O39" s="1"/>
      <c r="P39" s="20">
        <f t="shared" si="0"/>
        <v>0</v>
      </c>
      <c r="Q39" s="19"/>
    </row>
    <row r="40" spans="7:15" ht="12.75">
      <c r="G40" t="s">
        <v>74</v>
      </c>
      <c r="H40">
        <f>AVERAGE(H5:H39)</f>
        <v>6.84375</v>
      </c>
      <c r="I40">
        <f aca="true" t="shared" si="1" ref="I40:O40">AVERAGE(I5:I39)</f>
        <v>7.15625</v>
      </c>
      <c r="J40">
        <f t="shared" si="1"/>
        <v>5.21875</v>
      </c>
      <c r="K40">
        <f t="shared" si="1"/>
        <v>5.03125</v>
      </c>
      <c r="L40">
        <f t="shared" si="1"/>
        <v>6.290322580645161</v>
      </c>
      <c r="M40">
        <f t="shared" si="1"/>
        <v>4.935483870967742</v>
      </c>
      <c r="N40">
        <f t="shared" si="1"/>
        <v>3</v>
      </c>
      <c r="O40">
        <f t="shared" si="1"/>
        <v>0.8709677419354839</v>
      </c>
    </row>
  </sheetData>
  <sheetProtection/>
  <mergeCells count="11">
    <mergeCell ref="E3:E4"/>
    <mergeCell ref="F3:F4"/>
    <mergeCell ref="G3:G4"/>
    <mergeCell ref="A3:A4"/>
    <mergeCell ref="B3:B4"/>
    <mergeCell ref="C3:C4"/>
    <mergeCell ref="D3:D4"/>
    <mergeCell ref="P3:P4"/>
    <mergeCell ref="Q3:Q4"/>
    <mergeCell ref="H3:K3"/>
    <mergeCell ref="L3:O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Kaplarevic-Malisic</dc:creator>
  <cp:keywords/>
  <dc:description/>
  <cp:lastModifiedBy>ceki</cp:lastModifiedBy>
  <cp:lastPrinted>2010-06-03T15:30:47Z</cp:lastPrinted>
  <dcterms:created xsi:type="dcterms:W3CDTF">2010-06-03T09:16:33Z</dcterms:created>
  <dcterms:modified xsi:type="dcterms:W3CDTF">2010-06-05T08:41:40Z</dcterms:modified>
  <cp:category/>
  <cp:version/>
  <cp:contentType/>
  <cp:contentStatus/>
</cp:coreProperties>
</file>